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19"/>
  <workbookPr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47e\AC\Temp\"/>
    </mc:Choice>
  </mc:AlternateContent>
  <xr:revisionPtr revIDLastSave="137" documentId="8_{9D7A01D4-2A6B-4D31-91B0-CC6F9987BC74}" xr6:coauthVersionLast="47" xr6:coauthVersionMax="47" xr10:uidLastSave="{A6C90787-2BE0-45A4-970A-BE6093F62D23}"/>
  <bookViews>
    <workbookView xWindow="-120" yWindow="-120" windowWidth="15600" windowHeight="11760" tabRatio="548" xr2:uid="{00000000-000D-0000-FFFF-FFFF00000000}"/>
  </bookViews>
  <sheets>
    <sheet name="BDI" sheetId="1" r:id="rId1"/>
    <sheet name="MODELO BDI" sheetId="2" r:id="rId2"/>
  </sheets>
  <definedNames>
    <definedName name="_xlnm.Print_Area" localSheetId="0">BDI!$A$1:$C$21</definedName>
    <definedName name="_xlnm.Print_Area" localSheetId="1">'MODELO BDI'!$A$1:$C$20</definedName>
    <definedName name="Excel_BuiltIn_Print_Area_1_1">#REF!</definedName>
    <definedName name="Excel_BuiltIn_Print_Area_2_1">"$#REF!.$A$3:$J$58"</definedName>
    <definedName name="Excel_BuiltIn_Print_Area_3_1">#REF!</definedName>
    <definedName name="Excel_BuiltIn_Print_Titles_1_1">#REF!</definedName>
    <definedName name="Excel_BuiltIn_Print_Titles_2">"$#REF!.$A$3:$AMJ$6"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2" l="1"/>
  <c r="C7" i="2"/>
  <c r="C20" i="2" s="1"/>
  <c r="D23" i="2" s="1"/>
</calcChain>
</file>

<file path=xl/sharedStrings.xml><?xml version="1.0" encoding="utf-8"?>
<sst xmlns="http://schemas.openxmlformats.org/spreadsheetml/2006/main" count="43" uniqueCount="26">
  <si>
    <t>LOGO DA EMPRESA</t>
  </si>
  <si>
    <t>Modelo de B. D. I.</t>
  </si>
  <si>
    <t>OBJETO: CONTRATAÇÃO DE EMPRESA ESPECIALIZADA PARA A EXECUÇÃO DE SERVIÇOS DIVERSOS – CIVIL, HIDRÁULICA, ELÉTRICA E AFINS - COM FORNECIMENTO DE MATERIAIS E MÃO DE OBRA, EM EDIFICAÇÕES OCUPADAS PELO MINISTÉRIO PÚBLICO DE MINAS GERAIS NA REGIÃO METROPOLITANA DE BELO HORIZONTE.</t>
  </si>
  <si>
    <t>EMPRESA:</t>
  </si>
  <si>
    <t>Administração Central – AC</t>
  </si>
  <si>
    <t>Seguros e Garantias – SG</t>
  </si>
  <si>
    <t>Riscos - R</t>
  </si>
  <si>
    <t>Despesas Financeiras – DF</t>
  </si>
  <si>
    <t>TRIBUTOS – T</t>
  </si>
  <si>
    <t>5.1</t>
  </si>
  <si>
    <t>ISS</t>
  </si>
  <si>
    <t>5.2</t>
  </si>
  <si>
    <t>PIS</t>
  </si>
  <si>
    <t>5.3</t>
  </si>
  <si>
    <t>COFINS</t>
  </si>
  <si>
    <t>CPRB - INSS - NÃO SE APLICA</t>
  </si>
  <si>
    <t>LUCRO - L</t>
  </si>
  <si>
    <t>Fórmula do BDI</t>
  </si>
  <si>
    <r>
      <t>BDI= (</t>
    </r>
    <r>
      <rPr>
        <u/>
        <sz val="10"/>
        <rFont val="Century Gothic"/>
        <family val="2"/>
      </rPr>
      <t>1+(AC+SG + R))*(1+DF)*(1+L)</t>
    </r>
    <r>
      <rPr>
        <sz val="10"/>
        <rFont val="Century Gothic"/>
        <family val="2"/>
      </rPr>
      <t xml:space="preserve"> -1</t>
    </r>
  </si>
  <si>
    <t>(1- (T + CPRB))</t>
  </si>
  <si>
    <t xml:space="preserve">TAXA DE BDI (%): </t>
  </si>
  <si>
    <t>B. D. I.</t>
  </si>
  <si>
    <t xml:space="preserve">OBJETO: </t>
  </si>
  <si>
    <t>Considerado médio do Acórdão nº 2622/2013 TCU</t>
  </si>
  <si>
    <t>COMO A MAIOR PARTE DO ESRVIÇO SERÁ EM BH, SERÁ ISS - 70% DE 5%</t>
  </si>
  <si>
    <t>PIS/COFINS - cumulativo: estudos de taxas de BDI do TCU maio/2013 (item 2.3.3.2)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</si>
</sst>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9">
    <font>
      <sz val="10"/>
      <name val="Arial"/>
      <family val="2"/>
    </font>
    <font>
      <b/>
      <sz val="14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u/>
      <sz val="10"/>
      <name val="Century Gothic"/>
      <family val="2"/>
    </font>
    <font>
      <sz val="10"/>
      <name val="Arial"/>
      <family val="2"/>
    </font>
    <font>
      <b/>
      <sz val="8"/>
      <name val="Century Gothic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wrapText="1"/>
    </xf>
    <xf numFmtId="10" fontId="4" fillId="0" borderId="2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top" wrapText="1"/>
    </xf>
    <xf numFmtId="10" fontId="3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8" fillId="0" borderId="0" xfId="0" applyFont="1"/>
    <xf numFmtId="164" fontId="0" fillId="0" borderId="0" xfId="0" applyNumberForma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10" fontId="2" fillId="0" borderId="0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10" fontId="3" fillId="3" borderId="2" xfId="0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7" fillId="4" borderId="7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10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wrapText="1"/>
    </xf>
    <xf numFmtId="10" fontId="4" fillId="0" borderId="7" xfId="0" applyNumberFormat="1" applyFont="1" applyFill="1" applyBorder="1" applyAlignment="1">
      <alignment horizontal="left" vertical="center" wrapText="1"/>
    </xf>
    <xf numFmtId="10" fontId="3" fillId="0" borderId="7" xfId="0" applyNumberFormat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10" fontId="2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top" wrapText="1"/>
    </xf>
    <xf numFmtId="0" fontId="7" fillId="4" borderId="9" xfId="0" applyFont="1" applyFill="1" applyBorder="1" applyAlignment="1">
      <alignment horizontal="left" vertical="top" wrapText="1"/>
    </xf>
    <xf numFmtId="0" fontId="7" fillId="4" borderId="10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top" wrapText="1"/>
    </xf>
  </cellXfs>
  <cellStyles count="3">
    <cellStyle name="Normal" xfId="0" builtinId="0"/>
    <cellStyle name="Normal 24" xfId="1" xr:uid="{00000000-0005-0000-0000-000001000000}"/>
    <cellStyle name="Texto Explicativo 2 17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114300</xdr:rowOff>
    </xdr:from>
    <xdr:to>
      <xdr:col>1</xdr:col>
      <xdr:colOff>1181100</xdr:colOff>
      <xdr:row>0</xdr:row>
      <xdr:rowOff>638175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696CCF04-A10A-4B5D-B7B5-F604A6432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14300"/>
          <a:ext cx="1609725" cy="523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view="pageBreakPreview" topLeftCell="A7" zoomScale="120" zoomScaleSheetLayoutView="120" workbookViewId="0">
      <selection activeCell="A23" sqref="A23:XFD25"/>
    </sheetView>
  </sheetViews>
  <sheetFormatPr defaultColWidth="11.5703125" defaultRowHeight="12.75"/>
  <cols>
    <col min="1" max="1" width="7.85546875" customWidth="1"/>
    <col min="2" max="2" width="44.5703125" customWidth="1"/>
    <col min="3" max="3" width="34.140625" customWidth="1"/>
    <col min="5" max="5" width="20.5703125" customWidth="1"/>
    <col min="6" max="6" width="24.7109375" customWidth="1"/>
  </cols>
  <sheetData>
    <row r="1" spans="1:6" ht="60.4" customHeight="1">
      <c r="A1" s="31" t="s">
        <v>0</v>
      </c>
      <c r="B1" s="34" t="s">
        <v>1</v>
      </c>
      <c r="C1" s="35"/>
    </row>
    <row r="2" spans="1:6" ht="39.6" customHeight="1">
      <c r="A2" s="36" t="s">
        <v>2</v>
      </c>
      <c r="B2" s="37"/>
      <c r="C2" s="38"/>
    </row>
    <row r="3" spans="1:6" ht="39.6" customHeight="1">
      <c r="A3" s="22" t="s">
        <v>3</v>
      </c>
      <c r="B3" s="21"/>
      <c r="C3" s="21"/>
    </row>
    <row r="4" spans="1:6" ht="13.5">
      <c r="A4" s="23">
        <v>1</v>
      </c>
      <c r="B4" s="24" t="s">
        <v>4</v>
      </c>
      <c r="C4" s="25"/>
    </row>
    <row r="5" spans="1:6" ht="13.5">
      <c r="A5" s="23">
        <v>2</v>
      </c>
      <c r="B5" s="24" t="s">
        <v>5</v>
      </c>
      <c r="C5" s="25"/>
    </row>
    <row r="6" spans="1:6" ht="13.5">
      <c r="A6" s="23">
        <v>3</v>
      </c>
      <c r="B6" s="24" t="s">
        <v>6</v>
      </c>
      <c r="C6" s="25"/>
    </row>
    <row r="7" spans="1:6" ht="13.5">
      <c r="A7" s="23">
        <v>4</v>
      </c>
      <c r="B7" s="24" t="s">
        <v>7</v>
      </c>
      <c r="C7" s="25"/>
    </row>
    <row r="8" spans="1:6" ht="13.5">
      <c r="A8" s="23">
        <v>5</v>
      </c>
      <c r="B8" s="24" t="s">
        <v>8</v>
      </c>
      <c r="C8" s="25"/>
      <c r="E8" s="14"/>
      <c r="F8" s="14"/>
    </row>
    <row r="9" spans="1:6" ht="13.5">
      <c r="A9" s="23" t="s">
        <v>9</v>
      </c>
      <c r="B9" s="24" t="s">
        <v>10</v>
      </c>
      <c r="C9" s="25"/>
    </row>
    <row r="10" spans="1:6" ht="13.5">
      <c r="A10" s="23" t="s">
        <v>11</v>
      </c>
      <c r="B10" s="24" t="s">
        <v>12</v>
      </c>
      <c r="C10" s="25"/>
      <c r="E10" s="14"/>
      <c r="F10" s="14"/>
    </row>
    <row r="11" spans="1:6" ht="13.5">
      <c r="A11" s="23" t="s">
        <v>13</v>
      </c>
      <c r="B11" s="24" t="s">
        <v>14</v>
      </c>
      <c r="C11" s="25"/>
    </row>
    <row r="12" spans="1:6" ht="13.5">
      <c r="A12" s="23">
        <v>6</v>
      </c>
      <c r="B12" s="24" t="s">
        <v>15</v>
      </c>
      <c r="C12" s="25"/>
      <c r="F12" s="14"/>
    </row>
    <row r="13" spans="1:6" ht="13.5">
      <c r="A13" s="23">
        <v>7</v>
      </c>
      <c r="B13" s="24" t="s">
        <v>16</v>
      </c>
      <c r="C13" s="25"/>
    </row>
    <row r="14" spans="1:6" ht="14.1" customHeight="1">
      <c r="A14" s="23"/>
      <c r="B14" s="26" t="s">
        <v>17</v>
      </c>
      <c r="C14" s="27"/>
      <c r="F14" s="14"/>
    </row>
    <row r="15" spans="1:6" ht="13.35" customHeight="1">
      <c r="A15" s="39"/>
      <c r="B15" s="40" t="s">
        <v>18</v>
      </c>
      <c r="C15" s="27"/>
    </row>
    <row r="16" spans="1:6" ht="13.35" customHeight="1">
      <c r="A16" s="39"/>
      <c r="B16" s="40"/>
      <c r="C16" s="27"/>
      <c r="F16" s="14"/>
    </row>
    <row r="17" spans="1:6" ht="25.35" customHeight="1">
      <c r="A17" s="39"/>
      <c r="B17" s="40"/>
      <c r="C17" s="27"/>
    </row>
    <row r="18" spans="1:6" ht="26.85" customHeight="1">
      <c r="A18" s="39"/>
      <c r="B18" s="33" t="s">
        <v>19</v>
      </c>
      <c r="C18" s="28"/>
      <c r="E18" s="14"/>
    </row>
    <row r="19" spans="1:6" ht="14.1" customHeight="1">
      <c r="A19" s="39"/>
      <c r="B19" s="41"/>
      <c r="C19" s="28"/>
    </row>
    <row r="20" spans="1:6" ht="26.85" customHeight="1">
      <c r="A20" s="39"/>
      <c r="B20" s="41"/>
      <c r="C20" s="28"/>
      <c r="E20" s="14"/>
      <c r="F20" s="14"/>
    </row>
    <row r="21" spans="1:6" ht="16.350000000000001" customHeight="1">
      <c r="A21" s="32"/>
      <c r="B21" s="29" t="s">
        <v>20</v>
      </c>
      <c r="C21" s="30"/>
    </row>
    <row r="22" spans="1:6">
      <c r="F22" s="14"/>
    </row>
    <row r="23" spans="1:6">
      <c r="A23" s="13"/>
    </row>
  </sheetData>
  <sheetProtection selectLockedCells="1" selectUnlockedCells="1"/>
  <mergeCells count="5">
    <mergeCell ref="B1:C1"/>
    <mergeCell ref="A2:C2"/>
    <mergeCell ref="A15:A20"/>
    <mergeCell ref="B15:B17"/>
    <mergeCell ref="B19:B20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88FF1-EE9B-455F-9E5C-A86DA92B6161}">
  <dimension ref="A1:F27"/>
  <sheetViews>
    <sheetView view="pageBreakPreview" topLeftCell="A2" zoomScale="120" zoomScaleSheetLayoutView="120" workbookViewId="0">
      <selection activeCell="C22" sqref="C22"/>
    </sheetView>
  </sheetViews>
  <sheetFormatPr defaultColWidth="11.5703125" defaultRowHeight="12.75"/>
  <cols>
    <col min="1" max="1" width="7.85546875" customWidth="1"/>
    <col min="2" max="2" width="44.5703125" customWidth="1"/>
    <col min="3" max="3" width="34.140625" customWidth="1"/>
    <col min="4" max="4" width="9.140625"/>
    <col min="5" max="5" width="20.5703125" customWidth="1"/>
    <col min="6" max="6" width="24.7109375" customWidth="1"/>
  </cols>
  <sheetData>
    <row r="1" spans="1:6" ht="60.4" customHeight="1">
      <c r="A1" s="1"/>
      <c r="B1" s="42" t="s">
        <v>21</v>
      </c>
      <c r="C1" s="42"/>
    </row>
    <row r="2" spans="1:6" ht="39.6" customHeight="1">
      <c r="A2" s="43" t="s">
        <v>22</v>
      </c>
      <c r="B2" s="43"/>
      <c r="C2" s="43"/>
    </row>
    <row r="3" spans="1:6" ht="13.5">
      <c r="A3" s="2">
        <v>1</v>
      </c>
      <c r="B3" s="3" t="s">
        <v>4</v>
      </c>
      <c r="C3" s="4">
        <v>0.04</v>
      </c>
    </row>
    <row r="4" spans="1:6" ht="13.5">
      <c r="A4" s="2">
        <v>2</v>
      </c>
      <c r="B4" s="3" t="s">
        <v>5</v>
      </c>
      <c r="C4" s="4">
        <v>8.0000000000000002E-3</v>
      </c>
    </row>
    <row r="5" spans="1:6" ht="13.5">
      <c r="A5" s="2">
        <v>3</v>
      </c>
      <c r="B5" s="3" t="s">
        <v>6</v>
      </c>
      <c r="C5" s="4">
        <v>1.2699999999999999E-2</v>
      </c>
    </row>
    <row r="6" spans="1:6" ht="13.5">
      <c r="A6" s="2">
        <v>4</v>
      </c>
      <c r="B6" s="3" t="s">
        <v>7</v>
      </c>
      <c r="C6" s="4">
        <v>1.23E-2</v>
      </c>
    </row>
    <row r="7" spans="1:6" ht="13.5">
      <c r="A7" s="2">
        <v>5</v>
      </c>
      <c r="B7" s="18" t="s">
        <v>8</v>
      </c>
      <c r="C7" s="19">
        <f>SUM(C8:C10)</f>
        <v>7.1500000000000008E-2</v>
      </c>
      <c r="E7" s="14"/>
      <c r="F7" s="14"/>
    </row>
    <row r="8" spans="1:6" ht="13.5">
      <c r="A8" s="2" t="s">
        <v>9</v>
      </c>
      <c r="B8" s="18" t="s">
        <v>10</v>
      </c>
      <c r="C8" s="19">
        <v>3.5000000000000003E-2</v>
      </c>
    </row>
    <row r="9" spans="1:6" ht="13.5">
      <c r="A9" s="2" t="s">
        <v>11</v>
      </c>
      <c r="B9" s="18" t="s">
        <v>12</v>
      </c>
      <c r="C9" s="19">
        <v>6.5000000000000006E-3</v>
      </c>
      <c r="E9" s="14"/>
      <c r="F9" s="14"/>
    </row>
    <row r="10" spans="1:6" ht="13.5">
      <c r="A10" s="2" t="s">
        <v>13</v>
      </c>
      <c r="B10" s="18" t="s">
        <v>14</v>
      </c>
      <c r="C10" s="19">
        <v>0.03</v>
      </c>
    </row>
    <row r="11" spans="1:6" ht="13.5">
      <c r="A11" s="2">
        <v>6</v>
      </c>
      <c r="B11" s="3" t="s">
        <v>15</v>
      </c>
      <c r="C11" s="4"/>
      <c r="F11" s="14"/>
    </row>
    <row r="12" spans="1:6" ht="13.5">
      <c r="A12" s="2">
        <v>7</v>
      </c>
      <c r="B12" s="3" t="s">
        <v>16</v>
      </c>
      <c r="C12" s="4">
        <v>4.5999999999999999E-2</v>
      </c>
    </row>
    <row r="13" spans="1:6" ht="14.1" customHeight="1">
      <c r="A13" s="5"/>
      <c r="B13" s="6" t="s">
        <v>17</v>
      </c>
      <c r="C13" s="7"/>
      <c r="F13" s="14"/>
    </row>
    <row r="14" spans="1:6" ht="13.35" customHeight="1">
      <c r="A14" s="44"/>
      <c r="B14" s="45" t="s">
        <v>18</v>
      </c>
      <c r="C14" s="7"/>
    </row>
    <row r="15" spans="1:6" ht="13.35" customHeight="1">
      <c r="A15" s="44"/>
      <c r="B15" s="45"/>
      <c r="C15" s="7"/>
      <c r="F15" s="14"/>
    </row>
    <row r="16" spans="1:6" ht="25.35" customHeight="1">
      <c r="A16" s="44"/>
      <c r="B16" s="45"/>
      <c r="C16" s="7"/>
    </row>
    <row r="17" spans="1:6" ht="26.85" customHeight="1">
      <c r="A17" s="44"/>
      <c r="B17" s="8" t="s">
        <v>19</v>
      </c>
      <c r="C17" s="9"/>
      <c r="E17" s="14"/>
    </row>
    <row r="18" spans="1:6" ht="14.1" customHeight="1">
      <c r="A18" s="44"/>
      <c r="B18" s="46"/>
      <c r="C18" s="9"/>
    </row>
    <row r="19" spans="1:6" ht="26.85" customHeight="1">
      <c r="A19" s="44"/>
      <c r="B19" s="46"/>
      <c r="C19" s="9"/>
      <c r="E19" s="14"/>
      <c r="F19" s="14"/>
    </row>
    <row r="20" spans="1:6" ht="16.350000000000001" customHeight="1">
      <c r="A20" s="10"/>
      <c r="B20" s="11" t="s">
        <v>20</v>
      </c>
      <c r="C20" s="12">
        <f>(((1+(C3+C4+C5))*(1+C6)*(1+C12))/(1-(C7+C11)))-1</f>
        <v>0.20962730647280581</v>
      </c>
    </row>
    <row r="21" spans="1:6">
      <c r="A21" s="15"/>
      <c r="B21" s="16"/>
      <c r="C21" s="17">
        <v>0.22750000000000001</v>
      </c>
      <c r="F21" s="14"/>
    </row>
    <row r="22" spans="1:6">
      <c r="A22" s="15"/>
      <c r="B22" s="16"/>
      <c r="C22" s="17"/>
      <c r="F22" s="14"/>
    </row>
    <row r="23" spans="1:6">
      <c r="A23" s="15"/>
      <c r="B23" s="16"/>
      <c r="C23" s="17">
        <f>C21*0.9</f>
        <v>0.20475000000000002</v>
      </c>
      <c r="D23" s="20">
        <f>C23-C7</f>
        <v>0.13325000000000001</v>
      </c>
      <c r="F23" s="14"/>
    </row>
    <row r="24" spans="1:6">
      <c r="A24" s="13" t="s">
        <v>23</v>
      </c>
    </row>
    <row r="25" spans="1:6">
      <c r="A25" s="13" t="s">
        <v>24</v>
      </c>
    </row>
    <row r="26" spans="1:6">
      <c r="A26" s="13" t="s">
        <v>25</v>
      </c>
    </row>
    <row r="27" spans="1:6">
      <c r="A27" s="13"/>
    </row>
  </sheetData>
  <sheetProtection selectLockedCells="1" selectUnlockedCells="1"/>
  <mergeCells count="5">
    <mergeCell ref="B1:C1"/>
    <mergeCell ref="A2:C2"/>
    <mergeCell ref="A14:A19"/>
    <mergeCell ref="B14:B16"/>
    <mergeCell ref="B18:B19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Aline Cristina Rodrigues Pereira</cp:lastModifiedBy>
  <cp:revision/>
  <dcterms:created xsi:type="dcterms:W3CDTF">2020-09-09T13:57:49Z</dcterms:created>
  <dcterms:modified xsi:type="dcterms:W3CDTF">2021-09-23T20:19:11Z</dcterms:modified>
  <cp:category/>
  <cp:contentStatus/>
</cp:coreProperties>
</file>